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4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100" l="1"/>
  <c r="I100"/>
  <c r="J100"/>
  <c r="J81"/>
  <c r="F62"/>
  <c r="J43"/>
  <c r="I43"/>
  <c r="F119"/>
  <c r="F138"/>
  <c r="F157"/>
  <c r="F176"/>
  <c r="F195"/>
  <c r="I24"/>
  <c r="F24"/>
  <c r="F196" s="1"/>
  <c r="J24"/>
  <c r="J196" s="1"/>
  <c r="H24"/>
  <c r="H196" s="1"/>
  <c r="G24"/>
  <c r="G196" s="1"/>
  <c r="I196" l="1"/>
</calcChain>
</file>

<file path=xl/sharedStrings.xml><?xml version="1.0" encoding="utf-8"?>
<sst xmlns="http://schemas.openxmlformats.org/spreadsheetml/2006/main" count="240" uniqueCount="78">
  <si>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</si>
  <si>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</si>
  <si>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</si>
  <si>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</si>
  <si>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</si>
  <si>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</si>
  <si>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</si>
  <si>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</si>
  <si>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</si>
  <si>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</si>
  <si>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</si>
  <si>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</si>
  <si>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</si>
  <si>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</si>
  <si>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</si>
  <si>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</si>
  <si>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</si>
  <si>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</si>
  <si>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</si>
  <si>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</si>
  <si>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</si>
  <si>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</si>
  <si>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</si>
  <si>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</si>
  <si>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</si>
  <si>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</si>
  <si>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</si>
  <si>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</si>
  <si>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</si>
  <si>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</si>
  <si>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</si>
  <si>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</si>
  <si>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</si>
  <si>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</si>
  <si>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</si>
  <si>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капустный</t>
  </si>
  <si>
    <t>Суп картофельный с крупой</t>
  </si>
  <si>
    <t>Рыба пропушенная (минтай)</t>
  </si>
  <si>
    <t>Картофельное пюре /подлива</t>
  </si>
  <si>
    <t>Компот из сухофруктов</t>
  </si>
  <si>
    <t>Хлеб белый</t>
  </si>
  <si>
    <t>Н0000019</t>
  </si>
  <si>
    <t>Н0000001</t>
  </si>
  <si>
    <t>Н00002</t>
  </si>
  <si>
    <t>Н000003</t>
  </si>
  <si>
    <t>Н000005</t>
  </si>
  <si>
    <t>Н000006</t>
  </si>
  <si>
    <t>Директор</t>
  </si>
  <si>
    <t>Салат свекольный</t>
  </si>
  <si>
    <t>Борш со сметаной</t>
  </si>
  <si>
    <t>Котлеты из индейки</t>
  </si>
  <si>
    <t>Макароны отварные с подливой</t>
  </si>
  <si>
    <t>Чай с лимонам</t>
  </si>
  <si>
    <t>Хле белый</t>
  </si>
  <si>
    <t>Н0000011</t>
  </si>
  <si>
    <t>Н000007</t>
  </si>
  <si>
    <t>Н000008</t>
  </si>
  <si>
    <t>Н000009</t>
  </si>
  <si>
    <t>Н000377</t>
  </si>
  <si>
    <t>Салат морковный</t>
  </si>
  <si>
    <t>Суп картофельный с бобовыми</t>
  </si>
  <si>
    <t>Плов из говядины</t>
  </si>
  <si>
    <t>Н000014</t>
  </si>
  <si>
    <t>Н000012</t>
  </si>
  <si>
    <t>Н000015</t>
  </si>
  <si>
    <t>Картофельный суп с макаронными изделиями</t>
  </si>
  <si>
    <t>Куры отварные/макароны отварные/подлива</t>
  </si>
  <si>
    <t>Чай с лимоном</t>
  </si>
  <si>
    <t>Яблоко</t>
  </si>
  <si>
    <t>Н000017</t>
  </si>
  <si>
    <t>Н000019</t>
  </si>
  <si>
    <t>Н000016</t>
  </si>
  <si>
    <t>Суп фасолевой</t>
  </si>
  <si>
    <t>Мясо индейка тушенное/с подливой/ гречка/</t>
  </si>
  <si>
    <t>Н000018</t>
  </si>
  <si>
    <t>Н000020</t>
  </si>
  <si>
    <t>ГБОУ "ООШ с.п.Сурхахи"</t>
  </si>
  <si>
    <t>Хидриева Л.М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</si>
</sst>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76</v>
      </c>
      <c r="D1" s="54"/>
      <c r="E1" s="55"/>
      <c r="F1" s="13" t="s">
        <v>16</v>
      </c>
      <c r="G1" s="2" t="s">
        <v>17</v>
      </c>
      <c r="H1" s="56" t="s">
        <v>47</v>
      </c>
      <c r="I1" s="56"/>
      <c r="J1" s="56"/>
      <c r="K1" s="56"/>
    </row>
    <row r="2" spans="1:11" ht="18">
      <c r="A2" s="36" t="s">
        <v>6</v>
      </c>
      <c r="C2" s="2"/>
      <c r="G2" s="2" t="s">
        <v>18</v>
      </c>
      <c r="H2" s="56" t="s">
        <v>77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>
        <v>45299</v>
      </c>
      <c r="I3" s="58"/>
      <c r="J3" s="58"/>
      <c r="K3" s="58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1</v>
      </c>
      <c r="H14" s="44">
        <v>3</v>
      </c>
      <c r="I14" s="44">
        <v>4</v>
      </c>
      <c r="J14" s="44">
        <v>47</v>
      </c>
      <c r="K14" s="45" t="s">
        <v>41</v>
      </c>
    </row>
    <row r="15" spans="1:11" ht="1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2</v>
      </c>
      <c r="H15" s="44">
        <v>3</v>
      </c>
      <c r="I15" s="44">
        <v>8</v>
      </c>
      <c r="J15" s="44">
        <v>120</v>
      </c>
      <c r="K15" s="45" t="s">
        <v>42</v>
      </c>
    </row>
    <row r="16" spans="1:11" ht="15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14</v>
      </c>
      <c r="H16" s="44">
        <v>3</v>
      </c>
      <c r="I16" s="44">
        <v>9</v>
      </c>
      <c r="J16" s="44">
        <v>124</v>
      </c>
      <c r="K16" s="45" t="s">
        <v>43</v>
      </c>
    </row>
    <row r="17" spans="1:11" ht="15">
      <c r="A17" s="24"/>
      <c r="B17" s="16"/>
      <c r="C17" s="11"/>
      <c r="D17" s="7" t="s">
        <v>29</v>
      </c>
      <c r="E17" s="43" t="s">
        <v>38</v>
      </c>
      <c r="F17" s="44">
        <v>200</v>
      </c>
      <c r="G17" s="44">
        <v>3</v>
      </c>
      <c r="H17" s="44">
        <v>8</v>
      </c>
      <c r="I17" s="44">
        <v>18</v>
      </c>
      <c r="J17" s="44">
        <v>195</v>
      </c>
      <c r="K17" s="45" t="s">
        <v>44</v>
      </c>
    </row>
    <row r="18" spans="1:11" ht="15">
      <c r="A18" s="24"/>
      <c r="B18" s="16"/>
      <c r="C18" s="11"/>
      <c r="D18" s="7" t="s">
        <v>30</v>
      </c>
      <c r="E18" s="43" t="s">
        <v>39</v>
      </c>
      <c r="F18" s="44">
        <v>200</v>
      </c>
      <c r="G18" s="44"/>
      <c r="H18" s="44"/>
      <c r="I18" s="44">
        <v>19</v>
      </c>
      <c r="J18" s="44">
        <v>78</v>
      </c>
      <c r="K18" s="45" t="s">
        <v>45</v>
      </c>
    </row>
    <row r="19" spans="1:11" ht="15">
      <c r="A19" s="24"/>
      <c r="B19" s="16"/>
      <c r="C19" s="11"/>
      <c r="D19" s="7" t="s">
        <v>31</v>
      </c>
      <c r="E19" s="43" t="s">
        <v>40</v>
      </c>
      <c r="F19" s="44">
        <v>80</v>
      </c>
      <c r="G19" s="44">
        <v>7</v>
      </c>
      <c r="H19" s="44">
        <v>1</v>
      </c>
      <c r="I19" s="44">
        <v>30</v>
      </c>
      <c r="J19" s="44">
        <v>157</v>
      </c>
      <c r="K19" s="45" t="s">
        <v>46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830</v>
      </c>
      <c r="G23" s="20">
        <f t="shared" ref="G23:J23" si="1">SUM(G14:G22)</f>
        <v>27</v>
      </c>
      <c r="H23" s="20">
        <f t="shared" si="1"/>
        <v>18</v>
      </c>
      <c r="I23" s="20">
        <f t="shared" si="1"/>
        <v>88</v>
      </c>
      <c r="J23" s="20">
        <f t="shared" si="1"/>
        <v>721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27</v>
      </c>
      <c r="H24" s="33">
        <f t="shared" si="2"/>
        <v>18</v>
      </c>
      <c r="I24" s="33">
        <f t="shared" si="2"/>
        <v>88</v>
      </c>
      <c r="J24" s="33">
        <f t="shared" si="2"/>
        <v>721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48</v>
      </c>
      <c r="F33" s="44">
        <v>60</v>
      </c>
      <c r="G33" s="44">
        <v>1</v>
      </c>
      <c r="H33" s="44">
        <v>5</v>
      </c>
      <c r="I33" s="44">
        <v>5</v>
      </c>
      <c r="J33" s="44">
        <v>71</v>
      </c>
      <c r="K33" s="45" t="s">
        <v>54</v>
      </c>
    </row>
    <row r="34" spans="1:11" ht="15">
      <c r="A34" s="15"/>
      <c r="B34" s="16"/>
      <c r="C34" s="11"/>
      <c r="D34" s="7" t="s">
        <v>27</v>
      </c>
      <c r="E34" s="43" t="s">
        <v>49</v>
      </c>
      <c r="F34" s="44">
        <v>210</v>
      </c>
      <c r="G34" s="44">
        <v>2</v>
      </c>
      <c r="H34" s="44">
        <v>6</v>
      </c>
      <c r="I34" s="44">
        <v>12</v>
      </c>
      <c r="J34" s="44">
        <v>105</v>
      </c>
      <c r="K34" s="45" t="s">
        <v>55</v>
      </c>
    </row>
    <row r="35" spans="1:11" ht="15">
      <c r="A35" s="15"/>
      <c r="B35" s="16"/>
      <c r="C35" s="11"/>
      <c r="D35" s="7" t="s">
        <v>28</v>
      </c>
      <c r="E35" s="43" t="s">
        <v>50</v>
      </c>
      <c r="F35" s="44">
        <v>90</v>
      </c>
      <c r="G35" s="44">
        <v>17</v>
      </c>
      <c r="H35" s="44">
        <v>20</v>
      </c>
      <c r="I35" s="44">
        <v>7</v>
      </c>
      <c r="J35" s="44">
        <v>278</v>
      </c>
      <c r="K35" s="45" t="s">
        <v>56</v>
      </c>
    </row>
    <row r="36" spans="1:11" ht="15">
      <c r="A36" s="15"/>
      <c r="B36" s="16"/>
      <c r="C36" s="11"/>
      <c r="D36" s="7" t="s">
        <v>29</v>
      </c>
      <c r="E36" s="43" t="s">
        <v>51</v>
      </c>
      <c r="F36" s="44">
        <v>195</v>
      </c>
      <c r="G36" s="44">
        <v>4</v>
      </c>
      <c r="H36" s="44">
        <v>5</v>
      </c>
      <c r="I36" s="44">
        <v>26</v>
      </c>
      <c r="J36" s="44">
        <v>165</v>
      </c>
      <c r="K36" s="45" t="s">
        <v>57</v>
      </c>
    </row>
    <row r="37" spans="1:11" ht="15">
      <c r="A37" s="15"/>
      <c r="B37" s="16"/>
      <c r="C37" s="11"/>
      <c r="D37" s="7" t="s">
        <v>30</v>
      </c>
      <c r="E37" s="43" t="s">
        <v>52</v>
      </c>
      <c r="F37" s="44">
        <v>205</v>
      </c>
      <c r="G37" s="44"/>
      <c r="H37" s="44"/>
      <c r="I37" s="44">
        <v>18</v>
      </c>
      <c r="J37" s="44">
        <v>75</v>
      </c>
      <c r="K37" s="45" t="s">
        <v>58</v>
      </c>
    </row>
    <row r="38" spans="1:11" ht="15">
      <c r="A38" s="15"/>
      <c r="B38" s="16"/>
      <c r="C38" s="11"/>
      <c r="D38" s="7" t="s">
        <v>31</v>
      </c>
      <c r="E38" s="43" t="s">
        <v>53</v>
      </c>
      <c r="F38" s="44">
        <v>80</v>
      </c>
      <c r="G38" s="44">
        <v>7</v>
      </c>
      <c r="H38" s="44">
        <v>1</v>
      </c>
      <c r="I38" s="44">
        <v>30</v>
      </c>
      <c r="J38" s="44">
        <v>157</v>
      </c>
      <c r="K38" s="45" t="s">
        <v>46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 t="shared" ref="G42" si="7">SUM(G33:G41)</f>
        <v>31</v>
      </c>
      <c r="H42" s="20">
        <f t="shared" ref="H42" si="8">SUM(H33:H41)</f>
        <v>37</v>
      </c>
      <c r="I42" s="20">
        <f t="shared" ref="I42" si="9">SUM(I33:I41)</f>
        <v>98</v>
      </c>
      <c r="J42" s="20">
        <f t="shared" ref="J42" si="10">SUM(J33:J41)</f>
        <v>851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840</v>
      </c>
      <c r="G43" s="33">
        <f t="shared" ref="G43" si="11">G32+G42</f>
        <v>31</v>
      </c>
      <c r="H43" s="33">
        <f t="shared" ref="H43" si="12">H32+H42</f>
        <v>37</v>
      </c>
      <c r="I43" s="33">
        <f t="shared" ref="I43" si="13">I32+I42</f>
        <v>98</v>
      </c>
      <c r="J43" s="33">
        <f t="shared" ref="J43" si="14">J32+J42</f>
        <v>851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60</v>
      </c>
      <c r="G52" s="44">
        <v>1</v>
      </c>
      <c r="H52" s="44">
        <v>8</v>
      </c>
      <c r="I52" s="44">
        <v>4</v>
      </c>
      <c r="J52" s="44">
        <v>91</v>
      </c>
      <c r="K52" s="45" t="s">
        <v>62</v>
      </c>
    </row>
    <row r="53" spans="1:11" ht="15">
      <c r="A53" s="24"/>
      <c r="B53" s="16"/>
      <c r="C53" s="11"/>
      <c r="D53" s="7" t="s">
        <v>27</v>
      </c>
      <c r="E53" s="43" t="s">
        <v>60</v>
      </c>
      <c r="F53" s="44">
        <v>200</v>
      </c>
      <c r="G53" s="44">
        <v>5</v>
      </c>
      <c r="H53" s="44">
        <v>5</v>
      </c>
      <c r="I53" s="44">
        <v>20</v>
      </c>
      <c r="J53" s="44">
        <v>151</v>
      </c>
      <c r="K53" s="45" t="s">
        <v>63</v>
      </c>
    </row>
    <row r="54" spans="1:11" ht="15">
      <c r="A54" s="24"/>
      <c r="B54" s="16"/>
      <c r="C54" s="11"/>
      <c r="D54" s="7" t="s">
        <v>28</v>
      </c>
      <c r="E54" s="43" t="s">
        <v>61</v>
      </c>
      <c r="F54" s="44">
        <v>200</v>
      </c>
      <c r="G54" s="44">
        <v>16</v>
      </c>
      <c r="H54" s="44">
        <v>16</v>
      </c>
      <c r="I54" s="44">
        <v>18</v>
      </c>
      <c r="J54" s="44">
        <v>279</v>
      </c>
      <c r="K54" s="45" t="s">
        <v>64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39</v>
      </c>
      <c r="F56" s="44">
        <v>200</v>
      </c>
      <c r="G56" s="44"/>
      <c r="H56" s="44"/>
      <c r="I56" s="44">
        <v>15</v>
      </c>
      <c r="J56" s="44">
        <v>58</v>
      </c>
      <c r="K56" s="45" t="s">
        <v>45</v>
      </c>
    </row>
    <row r="57" spans="1:11" ht="15">
      <c r="A57" s="24"/>
      <c r="B57" s="16"/>
      <c r="C57" s="11"/>
      <c r="D57" s="7" t="s">
        <v>31</v>
      </c>
      <c r="E57" s="43" t="s">
        <v>40</v>
      </c>
      <c r="F57" s="44">
        <v>80</v>
      </c>
      <c r="G57" s="44">
        <v>7</v>
      </c>
      <c r="H57" s="44">
        <v>1</v>
      </c>
      <c r="I57" s="44">
        <v>30</v>
      </c>
      <c r="J57" s="44">
        <v>157</v>
      </c>
      <c r="K57" s="45" t="s">
        <v>46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740</v>
      </c>
      <c r="G61" s="20">
        <f t="shared" ref="G61" si="19">SUM(G52:G60)</f>
        <v>29</v>
      </c>
      <c r="H61" s="20">
        <f t="shared" ref="H61" si="20">SUM(H52:H60)</f>
        <v>30</v>
      </c>
      <c r="I61" s="20">
        <f t="shared" ref="I61" si="21">SUM(I52:I60)</f>
        <v>87</v>
      </c>
      <c r="J61" s="20">
        <f t="shared" ref="J61" si="22">SUM(J52:J60)</f>
        <v>736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740</v>
      </c>
      <c r="G62" s="33">
        <f t="shared" ref="G62" si="23">G51+G61</f>
        <v>29</v>
      </c>
      <c r="H62" s="33">
        <f t="shared" ref="H62" si="24">H51+H61</f>
        <v>30</v>
      </c>
      <c r="I62" s="33">
        <f t="shared" ref="I62" si="25">I51+I61</f>
        <v>87</v>
      </c>
      <c r="J62" s="33">
        <f t="shared" ref="J62" si="26">J51+J61</f>
        <v>736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35</v>
      </c>
      <c r="F71" s="44">
        <v>60</v>
      </c>
      <c r="G71" s="44">
        <v>1</v>
      </c>
      <c r="H71" s="44">
        <v>3</v>
      </c>
      <c r="I71" s="44">
        <v>3</v>
      </c>
      <c r="J71" s="44">
        <v>45</v>
      </c>
      <c r="K71" s="45" t="s">
        <v>70</v>
      </c>
    </row>
    <row r="72" spans="1:11" ht="15">
      <c r="A72" s="24"/>
      <c r="B72" s="16"/>
      <c r="C72" s="11"/>
      <c r="D72" s="7" t="s">
        <v>27</v>
      </c>
      <c r="E72" s="43" t="s">
        <v>65</v>
      </c>
      <c r="F72" s="44">
        <v>200</v>
      </c>
      <c r="G72" s="44">
        <v>3</v>
      </c>
      <c r="H72" s="44">
        <v>5</v>
      </c>
      <c r="I72" s="44">
        <v>20</v>
      </c>
      <c r="J72" s="44">
        <v>137</v>
      </c>
      <c r="K72" s="45" t="s">
        <v>64</v>
      </c>
    </row>
    <row r="73" spans="1:11" ht="15">
      <c r="A73" s="24"/>
      <c r="B73" s="16"/>
      <c r="C73" s="11"/>
      <c r="D73" s="7" t="s">
        <v>28</v>
      </c>
      <c r="E73" s="43" t="s">
        <v>66</v>
      </c>
      <c r="F73" s="44">
        <v>280</v>
      </c>
      <c r="G73" s="44">
        <v>18</v>
      </c>
      <c r="H73" s="44">
        <v>17</v>
      </c>
      <c r="I73" s="44">
        <v>28</v>
      </c>
      <c r="J73" s="44">
        <v>334</v>
      </c>
      <c r="K73" s="45" t="s">
        <v>71</v>
      </c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 t="s">
        <v>67</v>
      </c>
      <c r="F75" s="44">
        <v>205</v>
      </c>
      <c r="G75" s="44"/>
      <c r="H75" s="49">
        <v>18</v>
      </c>
      <c r="I75" s="49">
        <v>18</v>
      </c>
      <c r="J75" s="44">
        <v>75</v>
      </c>
      <c r="K75" s="45" t="s">
        <v>58</v>
      </c>
    </row>
    <row r="76" spans="1:11" ht="15">
      <c r="A76" s="24"/>
      <c r="B76" s="16"/>
      <c r="C76" s="11"/>
      <c r="D76" s="7" t="s">
        <v>31</v>
      </c>
      <c r="E76" s="43" t="s">
        <v>40</v>
      </c>
      <c r="F76" s="44">
        <v>80</v>
      </c>
      <c r="G76" s="44"/>
      <c r="H76" s="44">
        <v>7</v>
      </c>
      <c r="I76" s="44">
        <v>30</v>
      </c>
      <c r="J76" s="44">
        <v>30</v>
      </c>
      <c r="K76" s="45" t="s">
        <v>46</v>
      </c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48" t="s">
        <v>24</v>
      </c>
      <c r="E78" s="43" t="s">
        <v>68</v>
      </c>
      <c r="F78" s="44">
        <v>150</v>
      </c>
      <c r="G78" s="44">
        <v>1</v>
      </c>
      <c r="H78" s="44">
        <v>15</v>
      </c>
      <c r="I78" s="44">
        <v>15</v>
      </c>
      <c r="J78" s="44">
        <v>67</v>
      </c>
      <c r="K78" s="45" t="s">
        <v>69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975</v>
      </c>
      <c r="G80" s="20">
        <f t="shared" ref="G80" si="31">SUM(G71:G79)</f>
        <v>23</v>
      </c>
      <c r="H80" s="20">
        <f t="shared" ref="H80" si="32">SUM(H71:H79)</f>
        <v>65</v>
      </c>
      <c r="I80" s="20">
        <f t="shared" ref="I80" si="33">SUM(I71:I79)</f>
        <v>114</v>
      </c>
      <c r="J80" s="20">
        <f t="shared" ref="J80" si="34">SUM(J71:J79)</f>
        <v>688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975</v>
      </c>
      <c r="G81" s="33">
        <f t="shared" ref="G81" si="35">G70+G80</f>
        <v>23</v>
      </c>
      <c r="H81" s="33">
        <f t="shared" ref="H81" si="36">H70+H80</f>
        <v>65</v>
      </c>
      <c r="I81" s="33">
        <f t="shared" ref="I81" si="37">I70+I80</f>
        <v>114</v>
      </c>
      <c r="J81" s="33">
        <f t="shared" ref="J81" si="38">J70+J80</f>
        <v>688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35</v>
      </c>
      <c r="F90" s="44">
        <v>60</v>
      </c>
      <c r="G90" s="44">
        <v>1</v>
      </c>
      <c r="H90" s="44">
        <v>3</v>
      </c>
      <c r="I90" s="44">
        <v>3</v>
      </c>
      <c r="J90" s="44">
        <v>45</v>
      </c>
      <c r="K90" s="45" t="s">
        <v>70</v>
      </c>
    </row>
    <row r="91" spans="1:11" ht="15">
      <c r="A91" s="24"/>
      <c r="B91" s="16"/>
      <c r="C91" s="11"/>
      <c r="D91" s="7" t="s">
        <v>27</v>
      </c>
      <c r="E91" s="43" t="s">
        <v>72</v>
      </c>
      <c r="F91" s="44">
        <v>200</v>
      </c>
      <c r="G91" s="44">
        <v>6</v>
      </c>
      <c r="H91" s="44">
        <v>7</v>
      </c>
      <c r="I91" s="44">
        <v>20</v>
      </c>
      <c r="J91" s="44">
        <v>166</v>
      </c>
      <c r="K91" s="45" t="s">
        <v>74</v>
      </c>
    </row>
    <row r="92" spans="1:11" ht="15">
      <c r="A92" s="24"/>
      <c r="B92" s="16"/>
      <c r="C92" s="11"/>
      <c r="D92" s="7" t="s">
        <v>28</v>
      </c>
      <c r="E92" s="43" t="s">
        <v>73</v>
      </c>
      <c r="F92" s="44">
        <v>260</v>
      </c>
      <c r="G92" s="44">
        <v>22</v>
      </c>
      <c r="H92" s="44">
        <v>23</v>
      </c>
      <c r="I92" s="44">
        <v>24</v>
      </c>
      <c r="J92" s="44">
        <v>389</v>
      </c>
      <c r="K92" s="45" t="s">
        <v>75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39</v>
      </c>
      <c r="F94" s="44">
        <v>200</v>
      </c>
      <c r="G94" s="44"/>
      <c r="H94" s="44"/>
      <c r="I94" s="44">
        <v>20</v>
      </c>
      <c r="J94" s="44">
        <v>81</v>
      </c>
      <c r="K94" s="45" t="s">
        <v>45</v>
      </c>
    </row>
    <row r="95" spans="1:11" ht="15">
      <c r="A95" s="24"/>
      <c r="B95" s="16"/>
      <c r="C95" s="11"/>
      <c r="D95" s="7" t="s">
        <v>31</v>
      </c>
      <c r="E95" s="43" t="s">
        <v>40</v>
      </c>
      <c r="F95" s="44">
        <v>80</v>
      </c>
      <c r="G95" s="44">
        <v>7</v>
      </c>
      <c r="H95" s="44">
        <v>1</v>
      </c>
      <c r="I95" s="44">
        <v>30</v>
      </c>
      <c r="J95" s="44">
        <v>157</v>
      </c>
      <c r="K95" s="45" t="s">
        <v>46</v>
      </c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800</v>
      </c>
      <c r="G99" s="20">
        <f t="shared" ref="G99" si="43">SUM(G90:G98)</f>
        <v>36</v>
      </c>
      <c r="H99" s="20">
        <f t="shared" ref="H99" si="44">SUM(H90:H98)</f>
        <v>34</v>
      </c>
      <c r="I99" s="20">
        <f t="shared" ref="I99" si="45">SUM(I90:I98)</f>
        <v>97</v>
      </c>
      <c r="J99" s="20">
        <f t="shared" ref="J99" si="46">SUM(J90:J98)</f>
        <v>838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800</v>
      </c>
      <c r="G100" s="33">
        <f t="shared" ref="G100" si="47">G89+G99</f>
        <v>36</v>
      </c>
      <c r="H100" s="33">
        <f t="shared" ref="H100" si="48">H89+H99</f>
        <v>34</v>
      </c>
      <c r="I100" s="33">
        <f t="shared" ref="I100" si="49">I89+I99</f>
        <v>97</v>
      </c>
      <c r="J100" s="33">
        <f t="shared" ref="J100" si="50">J89+J99</f>
        <v>838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29.2</v>
      </c>
      <c r="H196" s="35">
        <f t="shared" si="81"/>
        <v>36.799999999999997</v>
      </c>
      <c r="I196" s="35">
        <f t="shared" si="81"/>
        <v>96.8</v>
      </c>
      <c r="J196" s="35">
        <f t="shared" si="81"/>
        <v>766.8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2024-02-02T12:01:00Z</dcterms:modified>
</cp:coreProperties>
</file>